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290" activeTab="0"/>
  </bookViews>
  <sheets>
    <sheet name="5Ce" sheetId="1" r:id="rId1"/>
    <sheet name="Foglio2" sheetId="2" r:id="rId2"/>
    <sheet name="Foglio3" sheetId="3" r:id="rId3"/>
  </sheets>
  <definedNames>
    <definedName name="_xlnm.Print_Area" localSheetId="0">'5Ce'!$A$4:$AA$40</definedName>
    <definedName name="M">'5Ce'!$O$9:$O$94</definedName>
    <definedName name="num_allievi">'5Ce'!$Q$5</definedName>
    <definedName name="num_materie">'5Ce'!$N$5</definedName>
    <definedName name="Z_03DE4140_7A09_11D6_B3C9_004854822C26_.wvu.PrintArea" localSheetId="0" hidden="1">'5Ce'!$A$4:$AA$40</definedName>
    <definedName name="Z_242C4920_1F16_11D3_BDE4_00400554CC70_.wvu.PrintArea" localSheetId="0" hidden="1">'5Ce'!$A$4:$AA$40</definedName>
    <definedName name="Z_4BE6DD00_1F42_11D3_B0AB_00026705B7AE_.wvu.PrintArea" localSheetId="0" hidden="1">'5Ce'!$A$4:$AA$40</definedName>
    <definedName name="Z_531FB9E2_1B53_11D3_A129_000001082855_.wvu.PrintArea" localSheetId="0" hidden="1">'5Ce'!$A$4:$AA$40</definedName>
    <definedName name="Z_7CC912A0_6B47_11D5_82E2_0000B45E30F2_.wvu.PrintArea" localSheetId="0" hidden="1">'5Ce'!$A$4:$AA$40</definedName>
    <definedName name="Z_8A9FF740_5CAB_11D5_AF5C_0048548229DF_.wvu.PrintArea" localSheetId="0" hidden="1">'5Ce'!$A$4:$AA$40</definedName>
    <definedName name="Z_D7798240_7A08_11D6_9ED6_0000B4C1CD40_.wvu.PrintArea" localSheetId="0" hidden="1">'5Ce'!$A$4:$AA$40</definedName>
    <definedName name="Z_F04C5E80_1F5E_11D3_A129_000001082855_.wvu.PrintArea" localSheetId="0" hidden="1">'5Ce'!$A$4:$AA$40</definedName>
  </definedNames>
  <calcPr fullCalcOnLoad="1"/>
</workbook>
</file>

<file path=xl/sharedStrings.xml><?xml version="1.0" encoding="utf-8"?>
<sst xmlns="http://schemas.openxmlformats.org/spreadsheetml/2006/main" count="75" uniqueCount="59">
  <si>
    <t>scrutinio finale e credito scolastico</t>
  </si>
  <si>
    <t>classe</t>
  </si>
  <si>
    <t>profitto</t>
  </si>
  <si>
    <t>alunno</t>
  </si>
  <si>
    <t>MATERIE</t>
  </si>
  <si>
    <t>ingl</t>
  </si>
  <si>
    <t>diritto</t>
  </si>
  <si>
    <t>TDP</t>
  </si>
  <si>
    <t>storia</t>
  </si>
  <si>
    <t>elettron</t>
  </si>
  <si>
    <t>Relig</t>
  </si>
  <si>
    <t>mat</t>
  </si>
  <si>
    <t>sist</t>
  </si>
  <si>
    <t>ed. fis.</t>
  </si>
  <si>
    <t>attiv.compl.e integr.</t>
  </si>
  <si>
    <t>crediti formativi</t>
  </si>
  <si>
    <t>fascia</t>
  </si>
  <si>
    <t>num_allievi</t>
  </si>
  <si>
    <t>media classe</t>
  </si>
  <si>
    <t>telecomunic</t>
  </si>
  <si>
    <t>condotta</t>
  </si>
  <si>
    <t>A.S.1999/2000</t>
  </si>
  <si>
    <t>tot punti</t>
  </si>
  <si>
    <t>5Ce</t>
  </si>
  <si>
    <t>Vannini Filippo</t>
  </si>
  <si>
    <t>Sarri Daniele</t>
  </si>
  <si>
    <t>Rigacci Francesco</t>
  </si>
  <si>
    <t>Parigi Simone</t>
  </si>
  <si>
    <t>Paolini Matteo</t>
  </si>
  <si>
    <t>Paglierini Emiliano</t>
  </si>
  <si>
    <t>Neri Tommaso</t>
  </si>
  <si>
    <t>Marziali Gianni</t>
  </si>
  <si>
    <t>Manocchio Luca</t>
  </si>
  <si>
    <t>Gonnelli Filippo</t>
  </si>
  <si>
    <t>Di Benedetto Lorenzo</t>
  </si>
  <si>
    <t>Degl'Innocenti Tommaso</t>
  </si>
  <si>
    <t>Castellucci Fabio</t>
  </si>
  <si>
    <t>Cardelli Fabio</t>
  </si>
  <si>
    <t>Brogi Daniele</t>
  </si>
  <si>
    <t>Biagini Luca</t>
  </si>
  <si>
    <t>Bernini Lorenzo</t>
  </si>
  <si>
    <t>Benucci Luigi</t>
  </si>
  <si>
    <t>Attinasi Alberto</t>
  </si>
  <si>
    <t>Kaneuchi Masaki</t>
  </si>
  <si>
    <t>lingua ital</t>
  </si>
  <si>
    <t>elenco tesine per orale</t>
  </si>
  <si>
    <t>assiduità inclusa A.P.</t>
  </si>
  <si>
    <t>inter. Impegno nella partec. dial.ed.</t>
  </si>
  <si>
    <t>interesse e profitto IRC/altern.</t>
  </si>
  <si>
    <t>A.S.</t>
  </si>
  <si>
    <t>condizioni rec. Deb.</t>
  </si>
  <si>
    <t>credito terza</t>
  </si>
  <si>
    <t>credito quarta</t>
  </si>
  <si>
    <t>magg. Terza</t>
  </si>
  <si>
    <t>magg. Quarta</t>
  </si>
  <si>
    <t>Copyleft@  Luca Salvini 1997-2004</t>
  </si>
  <si>
    <t>Il presente software può essere utilizzato, citandone la fonte, sotto i termini della licenza</t>
  </si>
  <si>
    <t>2004/2005</t>
  </si>
  <si>
    <t>GNU GPL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</si>
</sst>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/>
      <right style="thick"/>
      <top style="thin"/>
      <bottom style="thin"/>
    </border>
    <border>
      <left style="thick"/>
      <right style="thick"/>
      <top style="medium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70" fontId="1" fillId="0" borderId="4" xfId="0" applyNumberFormat="1" applyFont="1" applyBorder="1" applyAlignment="1">
      <alignment/>
    </xf>
    <xf numFmtId="0" fontId="1" fillId="0" borderId="5" xfId="0" applyFont="1" applyBorder="1" applyAlignment="1">
      <alignment textRotation="90"/>
    </xf>
    <xf numFmtId="0" fontId="1" fillId="0" borderId="6" xfId="0" applyFont="1" applyBorder="1" applyAlignment="1" applyProtection="1">
      <alignment/>
      <protection locked="0"/>
    </xf>
    <xf numFmtId="170" fontId="1" fillId="0" borderId="7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70" fontId="3" fillId="0" borderId="8" xfId="0" applyNumberFormat="1" applyFont="1" applyBorder="1" applyAlignment="1">
      <alignment/>
    </xf>
    <xf numFmtId="170" fontId="3" fillId="0" borderId="9" xfId="0" applyNumberFormat="1" applyFont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1" fillId="2" borderId="5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locked="0"/>
    </xf>
    <xf numFmtId="0" fontId="1" fillId="2" borderId="1" xfId="0" applyNumberFormat="1" applyFont="1" applyFill="1" applyBorder="1" applyAlignment="1" applyProtection="1">
      <alignment/>
      <protection locked="0"/>
    </xf>
    <xf numFmtId="0" fontId="1" fillId="2" borderId="1" xfId="0" applyFont="1" applyFill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6" fillId="0" borderId="8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1" fontId="1" fillId="2" borderId="1" xfId="0" applyNumberFormat="1" applyFont="1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1" fontId="1" fillId="2" borderId="11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/>
    </xf>
    <xf numFmtId="0" fontId="7" fillId="0" borderId="14" xfId="0" applyFont="1" applyFill="1" applyBorder="1" applyAlignment="1">
      <alignment horizontal="center" textRotation="90"/>
    </xf>
    <xf numFmtId="0" fontId="7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8" fillId="0" borderId="0" xfId="0" applyFont="1" applyAlignment="1" quotePrefix="1">
      <alignment/>
    </xf>
    <xf numFmtId="170" fontId="1" fillId="0" borderId="15" xfId="0" applyNumberFormat="1" applyFont="1" applyBorder="1" applyAlignment="1">
      <alignment/>
    </xf>
    <xf numFmtId="170" fontId="1" fillId="0" borderId="16" xfId="0" applyNumberFormat="1" applyFont="1" applyBorder="1" applyAlignment="1">
      <alignment/>
    </xf>
    <xf numFmtId="0" fontId="9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3">
    <dxf>
      <font>
        <color rgb="FFFF0000"/>
      </font>
      <border/>
    </dxf>
    <dxf>
      <font>
        <color rgb="FFCC99FF"/>
      </font>
      <fill>
        <patternFill patternType="none">
          <bgColor indexed="65"/>
        </patternFill>
      </fill>
      <border/>
    </dxf>
    <dxf>
      <font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nu.org/copyleft/gpl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showZeros="0" tabSelected="1" workbookViewId="0" topLeftCell="A8">
      <pane ySplit="1" topLeftCell="BM9" activePane="bottomLeft" state="frozen"/>
      <selection pane="topLeft" activeCell="A8" sqref="A8"/>
      <selection pane="bottomLeft" activeCell="A9" sqref="A9"/>
    </sheetView>
  </sheetViews>
  <sheetFormatPr defaultColWidth="9.140625" defaultRowHeight="12.75"/>
  <cols>
    <col min="1" max="1" width="3.28125" style="0" customWidth="1"/>
    <col min="2" max="2" width="15.57421875" style="0" customWidth="1"/>
    <col min="3" max="3" width="4.140625" style="0" customWidth="1"/>
    <col min="4" max="14" width="3.140625" style="0" customWidth="1"/>
    <col min="15" max="15" width="3.140625" style="3" customWidth="1"/>
    <col min="16" max="25" width="2.7109375" style="0" customWidth="1"/>
    <col min="26" max="26" width="3.140625" style="0" customWidth="1"/>
    <col min="27" max="27" width="4.00390625" style="0" customWidth="1"/>
  </cols>
  <sheetData>
    <row r="1" ht="15">
      <c r="A1" s="42" t="s">
        <v>55</v>
      </c>
    </row>
    <row r="2" ht="12.75">
      <c r="A2" t="s">
        <v>56</v>
      </c>
    </row>
    <row r="3" ht="12.75">
      <c r="A3" s="45" t="s">
        <v>58</v>
      </c>
    </row>
    <row r="4" spans="1:17" ht="12.75">
      <c r="A4" t="s">
        <v>0</v>
      </c>
      <c r="Q4" t="s">
        <v>17</v>
      </c>
    </row>
    <row r="5" spans="1:17" ht="12.75">
      <c r="A5" t="s">
        <v>1</v>
      </c>
      <c r="Q5" s="1">
        <v>12</v>
      </c>
    </row>
    <row r="6" spans="1:3" ht="12.75">
      <c r="A6" s="1" t="s">
        <v>23</v>
      </c>
      <c r="B6" s="23" t="s">
        <v>49</v>
      </c>
      <c r="C6" s="3" t="s">
        <v>57</v>
      </c>
    </row>
    <row r="7" spans="1:5" ht="12.75">
      <c r="A7" t="s">
        <v>2</v>
      </c>
      <c r="E7" t="s">
        <v>4</v>
      </c>
    </row>
    <row r="8" spans="1:28" ht="144.75" customHeight="1">
      <c r="A8" s="4"/>
      <c r="B8" s="4" t="s">
        <v>3</v>
      </c>
      <c r="C8" s="28" t="s">
        <v>20</v>
      </c>
      <c r="D8" s="29" t="s">
        <v>10</v>
      </c>
      <c r="E8" s="30" t="s">
        <v>44</v>
      </c>
      <c r="F8" s="31" t="s">
        <v>8</v>
      </c>
      <c r="G8" s="31" t="s">
        <v>5</v>
      </c>
      <c r="H8" s="31" t="s">
        <v>6</v>
      </c>
      <c r="I8" s="31" t="s">
        <v>11</v>
      </c>
      <c r="J8" s="31" t="s">
        <v>9</v>
      </c>
      <c r="K8" s="31" t="s">
        <v>12</v>
      </c>
      <c r="L8" s="31" t="s">
        <v>19</v>
      </c>
      <c r="M8" s="31" t="s">
        <v>7</v>
      </c>
      <c r="N8" s="31" t="s">
        <v>13</v>
      </c>
      <c r="O8" s="32" t="s">
        <v>2</v>
      </c>
      <c r="P8" s="15" t="s">
        <v>46</v>
      </c>
      <c r="Q8" s="10" t="s">
        <v>47</v>
      </c>
      <c r="R8" s="10" t="s">
        <v>14</v>
      </c>
      <c r="S8" s="10" t="s">
        <v>15</v>
      </c>
      <c r="T8" s="10" t="s">
        <v>48</v>
      </c>
      <c r="U8" s="31" t="s">
        <v>16</v>
      </c>
      <c r="V8" s="31" t="s">
        <v>51</v>
      </c>
      <c r="W8" s="39" t="s">
        <v>53</v>
      </c>
      <c r="X8" s="31" t="s">
        <v>52</v>
      </c>
      <c r="Y8" s="39" t="s">
        <v>54</v>
      </c>
      <c r="Z8" s="33" t="str">
        <f>"punti "&amp;C6</f>
        <v>punti 2004/2005</v>
      </c>
      <c r="AA8" s="33" t="s">
        <v>22</v>
      </c>
      <c r="AB8" s="38" t="s">
        <v>50</v>
      </c>
    </row>
    <row r="9" spans="1:28" ht="12.75">
      <c r="A9" s="5">
        <v>1</v>
      </c>
      <c r="B9" s="40"/>
      <c r="C9" s="36"/>
      <c r="D9" s="35"/>
      <c r="E9" s="24"/>
      <c r="F9" s="25"/>
      <c r="G9" s="25"/>
      <c r="H9" s="25"/>
      <c r="I9" s="25"/>
      <c r="J9" s="25"/>
      <c r="K9" s="25"/>
      <c r="L9" s="26"/>
      <c r="M9" s="25"/>
      <c r="N9" s="25"/>
      <c r="O9" s="20">
        <f aca="true" t="shared" si="0" ref="O9:O27">IF(COUNTIF(E9:N9,"&gt;0"),AVERAGE(E9:N9),"")</f>
      </c>
      <c r="P9" s="24"/>
      <c r="Q9" s="25"/>
      <c r="R9" s="25"/>
      <c r="S9" s="25"/>
      <c r="T9" s="27"/>
      <c r="U9" s="5" t="str">
        <f>IF(OR(M="",M&lt;5),"0",IF(M&lt;6,"1-3",IF(M=6,"4-5",IF(M&lt;=7,"5-6",IF(M&lt;=8,"6-7","7-8")))))</f>
        <v>0</v>
      </c>
      <c r="V9" s="27"/>
      <c r="W9" s="27"/>
      <c r="X9" s="27"/>
      <c r="Y9" s="27"/>
      <c r="Z9" s="27"/>
      <c r="AA9" s="5">
        <f>IF(V9&gt;=0,IF(OR(COUNTIF(D9:N9,"&gt;0"),X9&gt;0),SUM(V9:Z9),""),"")</f>
      </c>
      <c r="AB9" s="5"/>
    </row>
    <row r="10" spans="1:28" ht="12.75">
      <c r="A10" s="5">
        <f aca="true" t="shared" si="1" ref="A10:A27">IF(A9="","",IF(A9+1&gt;num_allievi,"",A9+1))</f>
        <v>2</v>
      </c>
      <c r="B10" s="40"/>
      <c r="C10" s="36"/>
      <c r="D10" s="35"/>
      <c r="E10" s="24"/>
      <c r="F10" s="25"/>
      <c r="G10" s="25"/>
      <c r="H10" s="25"/>
      <c r="I10" s="25"/>
      <c r="J10" s="25"/>
      <c r="K10" s="25"/>
      <c r="L10" s="34"/>
      <c r="M10" s="25"/>
      <c r="N10" s="25"/>
      <c r="O10" s="20">
        <f t="shared" si="0"/>
      </c>
      <c r="P10" s="24"/>
      <c r="Q10" s="25"/>
      <c r="R10" s="25"/>
      <c r="S10" s="25"/>
      <c r="T10" s="27"/>
      <c r="U10" s="5" t="str">
        <f aca="true" t="shared" si="2" ref="U10:U38">IF(OR(M="",M&lt;5),"0",IF(M&lt;6,"1-3",IF(M=6,"4-5",IF(M&lt;=7,"5-6",IF(M&lt;=8,"6-7","7-8")))))</f>
        <v>0</v>
      </c>
      <c r="V10" s="27"/>
      <c r="W10" s="27"/>
      <c r="X10" s="27"/>
      <c r="Y10" s="27"/>
      <c r="Z10" s="27"/>
      <c r="AA10" s="5">
        <f aca="true" t="shared" si="3" ref="AA10:AA22">IF(V10&gt;=0,IF(OR(COUNTIF(D10:N10,"&gt;0"),X10&gt;0),SUM(V10:Z10),""),"")</f>
      </c>
      <c r="AB10" s="5"/>
    </row>
    <row r="11" spans="1:28" ht="12.75">
      <c r="A11" s="5">
        <f t="shared" si="1"/>
        <v>3</v>
      </c>
      <c r="B11" s="40"/>
      <c r="C11" s="36"/>
      <c r="D11" s="35"/>
      <c r="E11" s="24"/>
      <c r="F11" s="25"/>
      <c r="G11" s="25"/>
      <c r="H11" s="25"/>
      <c r="I11" s="25"/>
      <c r="J11" s="25"/>
      <c r="K11" s="25"/>
      <c r="L11" s="26"/>
      <c r="M11" s="25"/>
      <c r="N11" s="25"/>
      <c r="O11" s="20">
        <f t="shared" si="0"/>
      </c>
      <c r="P11" s="24"/>
      <c r="Q11" s="25"/>
      <c r="R11" s="25"/>
      <c r="S11" s="25"/>
      <c r="T11" s="27"/>
      <c r="U11" s="5" t="str">
        <f t="shared" si="2"/>
        <v>0</v>
      </c>
      <c r="V11" s="27"/>
      <c r="W11" s="27"/>
      <c r="X11" s="27"/>
      <c r="Y11" s="27"/>
      <c r="Z11" s="27"/>
      <c r="AA11" s="5">
        <f t="shared" si="3"/>
      </c>
      <c r="AB11" s="5"/>
    </row>
    <row r="12" spans="1:28" ht="12.75">
      <c r="A12" s="5">
        <f t="shared" si="1"/>
        <v>4</v>
      </c>
      <c r="B12" s="40"/>
      <c r="C12" s="36"/>
      <c r="D12" s="35"/>
      <c r="E12" s="24"/>
      <c r="F12" s="25"/>
      <c r="G12" s="25"/>
      <c r="H12" s="25"/>
      <c r="I12" s="25"/>
      <c r="J12" s="25"/>
      <c r="K12" s="25"/>
      <c r="L12" s="26"/>
      <c r="M12" s="25"/>
      <c r="N12" s="25"/>
      <c r="O12" s="20">
        <f t="shared" si="0"/>
      </c>
      <c r="P12" s="24"/>
      <c r="Q12" s="25"/>
      <c r="R12" s="25"/>
      <c r="S12" s="25"/>
      <c r="T12" s="27"/>
      <c r="U12" s="5" t="str">
        <f t="shared" si="2"/>
        <v>0</v>
      </c>
      <c r="V12" s="27"/>
      <c r="W12" s="27"/>
      <c r="X12" s="27"/>
      <c r="Y12" s="27"/>
      <c r="Z12" s="27"/>
      <c r="AA12" s="5">
        <f>IF(V12&gt;=0,IF(OR(COUNTIF(D12:N12,"&gt;0"),X12&gt;0),SUM(V12:Z12),""),"")</f>
      </c>
      <c r="AB12" s="5"/>
    </row>
    <row r="13" spans="1:28" ht="12.75">
      <c r="A13" s="5">
        <f t="shared" si="1"/>
        <v>5</v>
      </c>
      <c r="B13" s="40"/>
      <c r="C13" s="36"/>
      <c r="D13" s="35"/>
      <c r="E13" s="24"/>
      <c r="F13" s="25"/>
      <c r="G13" s="25"/>
      <c r="H13" s="25"/>
      <c r="I13" s="25"/>
      <c r="J13" s="25"/>
      <c r="K13" s="25"/>
      <c r="L13" s="26"/>
      <c r="M13" s="25"/>
      <c r="N13" s="25"/>
      <c r="O13" s="20">
        <f t="shared" si="0"/>
      </c>
      <c r="P13" s="24"/>
      <c r="Q13" s="25"/>
      <c r="R13" s="25"/>
      <c r="S13" s="25"/>
      <c r="T13" s="27"/>
      <c r="U13" s="5" t="str">
        <f t="shared" si="2"/>
        <v>0</v>
      </c>
      <c r="V13" s="27"/>
      <c r="W13" s="27"/>
      <c r="X13" s="27"/>
      <c r="Y13" s="27"/>
      <c r="Z13" s="27"/>
      <c r="AA13" s="5">
        <f t="shared" si="3"/>
      </c>
      <c r="AB13" s="5"/>
    </row>
    <row r="14" spans="1:28" ht="12.75">
      <c r="A14" s="5">
        <f t="shared" si="1"/>
        <v>6</v>
      </c>
      <c r="B14" s="40"/>
      <c r="C14" s="36"/>
      <c r="D14" s="35"/>
      <c r="E14" s="24"/>
      <c r="F14" s="25"/>
      <c r="G14" s="25"/>
      <c r="H14" s="25"/>
      <c r="I14" s="25"/>
      <c r="J14" s="25"/>
      <c r="K14" s="25"/>
      <c r="L14" s="26"/>
      <c r="M14" s="25"/>
      <c r="N14" s="25"/>
      <c r="O14" s="20">
        <f t="shared" si="0"/>
      </c>
      <c r="P14" s="24"/>
      <c r="Q14" s="25"/>
      <c r="R14" s="25"/>
      <c r="S14" s="25"/>
      <c r="T14" s="27"/>
      <c r="U14" s="5" t="str">
        <f t="shared" si="2"/>
        <v>0</v>
      </c>
      <c r="V14" s="27"/>
      <c r="W14" s="27"/>
      <c r="X14" s="27"/>
      <c r="Y14" s="27"/>
      <c r="Z14" s="27"/>
      <c r="AA14" s="5">
        <f>IF(V14&gt;=0,IF(OR(COUNTIF(D14:N14,"&gt;0"),X14&gt;0),SUM(V14:Z14),""),"")</f>
      </c>
      <c r="AB14" s="5"/>
    </row>
    <row r="15" spans="1:28" ht="12.75">
      <c r="A15" s="5">
        <f t="shared" si="1"/>
        <v>7</v>
      </c>
      <c r="B15" s="40"/>
      <c r="C15" s="36"/>
      <c r="D15" s="35"/>
      <c r="E15" s="24"/>
      <c r="F15" s="25"/>
      <c r="G15" s="25"/>
      <c r="H15" s="25"/>
      <c r="I15" s="25"/>
      <c r="J15" s="25"/>
      <c r="K15" s="25"/>
      <c r="L15" s="26"/>
      <c r="M15" s="25"/>
      <c r="N15" s="25"/>
      <c r="O15" s="20">
        <f t="shared" si="0"/>
      </c>
      <c r="P15" s="24"/>
      <c r="Q15" s="25"/>
      <c r="R15" s="25"/>
      <c r="S15" s="25"/>
      <c r="T15" s="27"/>
      <c r="U15" s="5" t="str">
        <f t="shared" si="2"/>
        <v>0</v>
      </c>
      <c r="V15" s="27"/>
      <c r="W15" s="27"/>
      <c r="X15" s="27"/>
      <c r="Y15" s="27"/>
      <c r="Z15" s="27"/>
      <c r="AA15" s="5">
        <f t="shared" si="3"/>
      </c>
      <c r="AB15" s="5"/>
    </row>
    <row r="16" spans="1:28" ht="12.75">
      <c r="A16" s="5">
        <f t="shared" si="1"/>
        <v>8</v>
      </c>
      <c r="B16" s="40"/>
      <c r="C16" s="36"/>
      <c r="D16" s="35"/>
      <c r="E16" s="24"/>
      <c r="F16" s="25"/>
      <c r="G16" s="25"/>
      <c r="H16" s="25"/>
      <c r="I16" s="25"/>
      <c r="J16" s="25"/>
      <c r="K16" s="25"/>
      <c r="L16" s="26"/>
      <c r="M16" s="25"/>
      <c r="N16" s="25"/>
      <c r="O16" s="20">
        <f t="shared" si="0"/>
      </c>
      <c r="P16" s="24"/>
      <c r="Q16" s="25"/>
      <c r="R16" s="25"/>
      <c r="S16" s="25"/>
      <c r="T16" s="27"/>
      <c r="U16" s="5" t="str">
        <f t="shared" si="2"/>
        <v>0</v>
      </c>
      <c r="V16" s="27"/>
      <c r="W16" s="27"/>
      <c r="X16" s="27"/>
      <c r="Y16" s="27"/>
      <c r="Z16" s="27"/>
      <c r="AA16" s="5">
        <f t="shared" si="3"/>
      </c>
      <c r="AB16" s="5"/>
    </row>
    <row r="17" spans="1:28" ht="12.75">
      <c r="A17" s="5">
        <f t="shared" si="1"/>
        <v>9</v>
      </c>
      <c r="B17" s="41"/>
      <c r="C17" s="36"/>
      <c r="D17" s="35"/>
      <c r="E17" s="24"/>
      <c r="F17" s="25"/>
      <c r="G17" s="25"/>
      <c r="H17" s="25"/>
      <c r="I17" s="25"/>
      <c r="J17" s="25"/>
      <c r="K17" s="25"/>
      <c r="L17" s="26"/>
      <c r="M17" s="25"/>
      <c r="N17" s="25"/>
      <c r="O17" s="20">
        <f t="shared" si="0"/>
      </c>
      <c r="P17" s="24"/>
      <c r="Q17" s="25"/>
      <c r="R17" s="25"/>
      <c r="S17" s="25"/>
      <c r="T17" s="27"/>
      <c r="U17" s="5" t="str">
        <f t="shared" si="2"/>
        <v>0</v>
      </c>
      <c r="V17" s="27"/>
      <c r="W17" s="27"/>
      <c r="X17" s="27"/>
      <c r="Y17" s="27"/>
      <c r="Z17" s="27"/>
      <c r="AA17" s="5">
        <f t="shared" si="3"/>
      </c>
      <c r="AB17" s="5"/>
    </row>
    <row r="18" spans="1:28" ht="12.75">
      <c r="A18" s="5">
        <f t="shared" si="1"/>
        <v>10</v>
      </c>
      <c r="B18" s="40"/>
      <c r="C18" s="36"/>
      <c r="D18" s="35"/>
      <c r="E18" s="24"/>
      <c r="F18" s="25"/>
      <c r="G18" s="25"/>
      <c r="H18" s="25"/>
      <c r="I18" s="25"/>
      <c r="J18" s="25"/>
      <c r="K18" s="25"/>
      <c r="L18" s="26"/>
      <c r="M18" s="25"/>
      <c r="N18" s="25"/>
      <c r="O18" s="20">
        <f t="shared" si="0"/>
      </c>
      <c r="P18" s="24"/>
      <c r="Q18" s="25"/>
      <c r="R18" s="25"/>
      <c r="S18" s="25"/>
      <c r="T18" s="27"/>
      <c r="U18" s="5" t="str">
        <f t="shared" si="2"/>
        <v>0</v>
      </c>
      <c r="V18" s="27"/>
      <c r="W18" s="27"/>
      <c r="X18" s="27"/>
      <c r="Y18" s="27"/>
      <c r="Z18" s="27"/>
      <c r="AA18" s="5">
        <f t="shared" si="3"/>
      </c>
      <c r="AB18" s="5"/>
    </row>
    <row r="19" spans="1:28" ht="12.75">
      <c r="A19" s="5">
        <f t="shared" si="1"/>
        <v>11</v>
      </c>
      <c r="B19" s="40"/>
      <c r="C19" s="36"/>
      <c r="D19" s="35"/>
      <c r="E19" s="24"/>
      <c r="F19" s="25"/>
      <c r="G19" s="25"/>
      <c r="H19" s="25"/>
      <c r="I19" s="25"/>
      <c r="J19" s="25"/>
      <c r="K19" s="25"/>
      <c r="L19" s="26"/>
      <c r="M19" s="25"/>
      <c r="N19" s="25"/>
      <c r="O19" s="20">
        <f t="shared" si="0"/>
      </c>
      <c r="P19" s="24"/>
      <c r="Q19" s="25"/>
      <c r="R19" s="25"/>
      <c r="S19" s="25"/>
      <c r="T19" s="27"/>
      <c r="U19" s="5" t="str">
        <f t="shared" si="2"/>
        <v>0</v>
      </c>
      <c r="V19" s="27"/>
      <c r="W19" s="27"/>
      <c r="X19" s="27"/>
      <c r="Y19" s="27"/>
      <c r="Z19" s="27"/>
      <c r="AA19" s="5">
        <f t="shared" si="3"/>
      </c>
      <c r="AB19" s="5"/>
    </row>
    <row r="20" spans="1:28" ht="12.75">
      <c r="A20" s="5">
        <f t="shared" si="1"/>
        <v>12</v>
      </c>
      <c r="B20" s="40"/>
      <c r="C20" s="36"/>
      <c r="D20" s="35"/>
      <c r="E20" s="24"/>
      <c r="F20" s="25"/>
      <c r="G20" s="25"/>
      <c r="H20" s="25"/>
      <c r="I20" s="25"/>
      <c r="J20" s="25"/>
      <c r="K20" s="25"/>
      <c r="L20" s="26"/>
      <c r="M20" s="25"/>
      <c r="N20" s="25"/>
      <c r="O20" s="20">
        <f t="shared" si="0"/>
      </c>
      <c r="P20" s="24"/>
      <c r="Q20" s="25"/>
      <c r="R20" s="25"/>
      <c r="S20" s="25"/>
      <c r="T20" s="27"/>
      <c r="U20" s="5" t="str">
        <f t="shared" si="2"/>
        <v>0</v>
      </c>
      <c r="V20" s="27"/>
      <c r="W20" s="27"/>
      <c r="X20" s="27"/>
      <c r="Y20" s="27"/>
      <c r="Z20" s="27"/>
      <c r="AA20" s="5">
        <f t="shared" si="3"/>
      </c>
      <c r="AB20" s="5"/>
    </row>
    <row r="21" spans="1:28" ht="12.75">
      <c r="A21" s="5">
        <f t="shared" si="1"/>
      </c>
      <c r="B21" s="40"/>
      <c r="C21" s="36"/>
      <c r="D21" s="35"/>
      <c r="E21" s="24"/>
      <c r="F21" s="25"/>
      <c r="G21" s="25"/>
      <c r="H21" s="25"/>
      <c r="I21" s="25"/>
      <c r="J21" s="25"/>
      <c r="K21" s="25"/>
      <c r="L21" s="26"/>
      <c r="M21" s="25"/>
      <c r="N21" s="25"/>
      <c r="O21" s="20">
        <f t="shared" si="0"/>
      </c>
      <c r="P21" s="24"/>
      <c r="Q21" s="25"/>
      <c r="R21" s="25"/>
      <c r="S21" s="25"/>
      <c r="T21" s="27"/>
      <c r="U21" s="5" t="str">
        <f t="shared" si="2"/>
        <v>0</v>
      </c>
      <c r="V21" s="27"/>
      <c r="W21" s="27"/>
      <c r="X21" s="27"/>
      <c r="Y21" s="27"/>
      <c r="Z21" s="27"/>
      <c r="AA21" s="5">
        <f t="shared" si="3"/>
      </c>
      <c r="AB21" s="5"/>
    </row>
    <row r="22" spans="1:28" ht="12.75">
      <c r="A22" s="5">
        <f t="shared" si="1"/>
      </c>
      <c r="B22" s="40"/>
      <c r="C22" s="36"/>
      <c r="D22" s="35"/>
      <c r="E22" s="24"/>
      <c r="F22" s="25"/>
      <c r="G22" s="25"/>
      <c r="H22" s="25"/>
      <c r="I22" s="25"/>
      <c r="J22" s="25"/>
      <c r="K22" s="25"/>
      <c r="L22" s="26"/>
      <c r="M22" s="25"/>
      <c r="N22" s="25"/>
      <c r="O22" s="20">
        <f t="shared" si="0"/>
      </c>
      <c r="P22" s="24"/>
      <c r="Q22" s="25"/>
      <c r="R22" s="25"/>
      <c r="S22" s="25"/>
      <c r="T22" s="27"/>
      <c r="U22" s="5" t="str">
        <f t="shared" si="2"/>
        <v>0</v>
      </c>
      <c r="V22" s="27"/>
      <c r="W22" s="27"/>
      <c r="X22" s="27"/>
      <c r="Y22" s="27"/>
      <c r="Z22" s="27"/>
      <c r="AA22" s="5">
        <f t="shared" si="3"/>
      </c>
      <c r="AB22" s="5"/>
    </row>
    <row r="23" spans="1:28" ht="12.75">
      <c r="A23" s="5">
        <f t="shared" si="1"/>
      </c>
      <c r="B23" s="40"/>
      <c r="C23" s="36"/>
      <c r="D23" s="35"/>
      <c r="E23" s="24"/>
      <c r="F23" s="25"/>
      <c r="G23" s="25"/>
      <c r="H23" s="25"/>
      <c r="I23" s="25"/>
      <c r="J23" s="25"/>
      <c r="K23" s="25"/>
      <c r="L23" s="26"/>
      <c r="M23" s="25"/>
      <c r="N23" s="25"/>
      <c r="O23" s="20">
        <f t="shared" si="0"/>
      </c>
      <c r="P23" s="24"/>
      <c r="Q23" s="25"/>
      <c r="R23" s="25"/>
      <c r="S23" s="25"/>
      <c r="T23" s="27"/>
      <c r="U23" s="5" t="str">
        <f t="shared" si="2"/>
        <v>0</v>
      </c>
      <c r="V23" s="27"/>
      <c r="W23" s="27"/>
      <c r="X23" s="27"/>
      <c r="Y23" s="27"/>
      <c r="Z23" s="27"/>
      <c r="AA23" s="5">
        <f>IF(V23&gt;=0,IF(OR(COUNTIF(D23:N23,"&gt;0"),X23&gt;0),SUM(V23:Z23),""),"")</f>
      </c>
      <c r="AB23" s="5"/>
    </row>
    <row r="24" spans="1:28" ht="12.75">
      <c r="A24" s="5">
        <f t="shared" si="1"/>
      </c>
      <c r="B24" s="40"/>
      <c r="C24" s="36"/>
      <c r="D24" s="35"/>
      <c r="E24" s="24"/>
      <c r="F24" s="25"/>
      <c r="G24" s="25"/>
      <c r="H24" s="25"/>
      <c r="I24" s="25"/>
      <c r="J24" s="25"/>
      <c r="K24" s="25"/>
      <c r="L24" s="26"/>
      <c r="M24" s="25"/>
      <c r="N24" s="25"/>
      <c r="O24" s="20">
        <f t="shared" si="0"/>
      </c>
      <c r="P24" s="24"/>
      <c r="Q24" s="25"/>
      <c r="R24" s="25"/>
      <c r="S24" s="25"/>
      <c r="T24" s="27"/>
      <c r="U24" s="5" t="str">
        <f t="shared" si="2"/>
        <v>0</v>
      </c>
      <c r="V24" s="27"/>
      <c r="W24" s="27"/>
      <c r="X24" s="27"/>
      <c r="Y24" s="27"/>
      <c r="Z24" s="27"/>
      <c r="AA24" s="5">
        <f>IF(V24&gt;=0,IF(OR(COUNTIF(D24:N24,"&gt;0"),X24&gt;0),SUM(V24:Z24),""),"")</f>
      </c>
      <c r="AB24" s="5"/>
    </row>
    <row r="25" spans="1:28" ht="12.75">
      <c r="A25" s="5">
        <f t="shared" si="1"/>
      </c>
      <c r="B25" s="40"/>
      <c r="C25" s="36"/>
      <c r="D25" s="35"/>
      <c r="E25" s="24"/>
      <c r="F25" s="25"/>
      <c r="G25" s="25"/>
      <c r="H25" s="25"/>
      <c r="I25" s="25"/>
      <c r="J25" s="25"/>
      <c r="K25" s="25"/>
      <c r="L25" s="26"/>
      <c r="M25" s="25"/>
      <c r="N25" s="25"/>
      <c r="O25" s="20">
        <f t="shared" si="0"/>
      </c>
      <c r="P25" s="24"/>
      <c r="Q25" s="25"/>
      <c r="R25" s="25"/>
      <c r="S25" s="25"/>
      <c r="T25" s="27"/>
      <c r="U25" s="5" t="str">
        <f t="shared" si="2"/>
        <v>0</v>
      </c>
      <c r="V25" s="27"/>
      <c r="W25" s="27"/>
      <c r="X25" s="27"/>
      <c r="Y25" s="27"/>
      <c r="Z25" s="27"/>
      <c r="AA25" s="5">
        <f>IF(V25&gt;=0,IF(OR(COUNTIF(D25:N25,"&gt;0"),X25&gt;0),SUM(V25:Z25),""),"")</f>
      </c>
      <c r="AB25" s="5"/>
    </row>
    <row r="26" spans="1:28" ht="12.75">
      <c r="A26" s="5">
        <f t="shared" si="1"/>
      </c>
      <c r="B26" s="40"/>
      <c r="C26" s="36"/>
      <c r="D26" s="35"/>
      <c r="E26" s="24"/>
      <c r="F26" s="25"/>
      <c r="G26" s="25"/>
      <c r="H26" s="25"/>
      <c r="I26" s="25"/>
      <c r="J26" s="25"/>
      <c r="K26" s="25"/>
      <c r="L26" s="26"/>
      <c r="M26" s="25"/>
      <c r="N26" s="25"/>
      <c r="O26" s="20">
        <f t="shared" si="0"/>
      </c>
      <c r="P26" s="24"/>
      <c r="Q26" s="25"/>
      <c r="R26" s="25"/>
      <c r="S26" s="25"/>
      <c r="T26" s="27"/>
      <c r="U26" s="5" t="str">
        <f t="shared" si="2"/>
        <v>0</v>
      </c>
      <c r="V26" s="27"/>
      <c r="W26" s="27"/>
      <c r="X26" s="27"/>
      <c r="Y26" s="27"/>
      <c r="Z26" s="27"/>
      <c r="AA26" s="5">
        <f>IF(V26&gt;=0,IF(OR(COUNTIF(D26:N26,"&gt;0"),X26&gt;0),SUM(V26:Z26),""),"")</f>
      </c>
      <c r="AB26" s="5"/>
    </row>
    <row r="27" spans="1:28" ht="12.75">
      <c r="A27" s="5">
        <f t="shared" si="1"/>
      </c>
      <c r="B27" s="40"/>
      <c r="C27" s="36"/>
      <c r="D27" s="35"/>
      <c r="E27" s="24"/>
      <c r="F27" s="25"/>
      <c r="G27" s="25"/>
      <c r="H27" s="25"/>
      <c r="I27" s="25"/>
      <c r="J27" s="25"/>
      <c r="K27" s="25"/>
      <c r="L27" s="26"/>
      <c r="M27" s="25"/>
      <c r="N27" s="25"/>
      <c r="O27" s="20">
        <f t="shared" si="0"/>
      </c>
      <c r="P27" s="24"/>
      <c r="Q27" s="25"/>
      <c r="R27" s="25"/>
      <c r="S27" s="25"/>
      <c r="T27" s="27"/>
      <c r="U27" s="5" t="str">
        <f t="shared" si="2"/>
        <v>0</v>
      </c>
      <c r="V27" s="27"/>
      <c r="W27" s="27"/>
      <c r="X27" s="27"/>
      <c r="Y27" s="27"/>
      <c r="Z27" s="27"/>
      <c r="AA27" s="5">
        <f>IF(V27&gt;=0,IF(OR(COUNTIF(D27:N27,"&gt;0"),X27&gt;0),SUM(V27:Z27),""),"")</f>
      </c>
      <c r="AB27" s="5"/>
    </row>
    <row r="28" spans="1:28" ht="12.75">
      <c r="A28" s="5">
        <f aca="true" t="shared" si="4" ref="A28:A38">IF(A27="","",IF(A27+1&gt;num_allievi,"",A27+1))</f>
      </c>
      <c r="B28" s="40"/>
      <c r="C28" s="36"/>
      <c r="D28" s="35"/>
      <c r="E28" s="24"/>
      <c r="F28" s="25"/>
      <c r="G28" s="25"/>
      <c r="H28" s="25"/>
      <c r="I28" s="25"/>
      <c r="J28" s="25"/>
      <c r="K28" s="25"/>
      <c r="L28" s="26"/>
      <c r="M28" s="25"/>
      <c r="N28" s="25"/>
      <c r="O28" s="20">
        <f aca="true" t="shared" si="5" ref="O28:O38">IF(COUNTIF(E28:N28,"&gt;0"),AVERAGE(E28:N28),"")</f>
      </c>
      <c r="P28" s="24"/>
      <c r="Q28" s="25"/>
      <c r="R28" s="25"/>
      <c r="S28" s="25"/>
      <c r="T28" s="27"/>
      <c r="U28" s="5" t="str">
        <f t="shared" si="2"/>
        <v>0</v>
      </c>
      <c r="V28" s="27"/>
      <c r="W28" s="27"/>
      <c r="X28" s="27"/>
      <c r="Y28" s="27"/>
      <c r="Z28" s="27"/>
      <c r="AA28" s="5">
        <f aca="true" t="shared" si="6" ref="AA28:AA38">IF(V28&gt;=0,IF(OR(COUNTIF(D28:N28,"&gt;0"),X28&gt;0),SUM(V28:Z28),""),"")</f>
      </c>
      <c r="AB28" s="5"/>
    </row>
    <row r="29" spans="1:28" ht="12.75">
      <c r="A29" s="5">
        <f t="shared" si="4"/>
      </c>
      <c r="B29" s="40"/>
      <c r="C29" s="36"/>
      <c r="D29" s="35"/>
      <c r="E29" s="24"/>
      <c r="F29" s="25"/>
      <c r="G29" s="25"/>
      <c r="H29" s="25"/>
      <c r="I29" s="25"/>
      <c r="J29" s="25"/>
      <c r="K29" s="25"/>
      <c r="L29" s="26"/>
      <c r="M29" s="25"/>
      <c r="N29" s="25"/>
      <c r="O29" s="20">
        <f t="shared" si="5"/>
      </c>
      <c r="P29" s="24"/>
      <c r="Q29" s="25"/>
      <c r="R29" s="25"/>
      <c r="S29" s="25"/>
      <c r="T29" s="27"/>
      <c r="U29" s="5" t="str">
        <f t="shared" si="2"/>
        <v>0</v>
      </c>
      <c r="V29" s="27"/>
      <c r="W29" s="27"/>
      <c r="X29" s="27"/>
      <c r="Y29" s="27"/>
      <c r="Z29" s="27"/>
      <c r="AA29" s="5">
        <f t="shared" si="6"/>
      </c>
      <c r="AB29" s="5"/>
    </row>
    <row r="30" spans="1:28" ht="12.75">
      <c r="A30" s="5">
        <f t="shared" si="4"/>
      </c>
      <c r="B30" s="40"/>
      <c r="C30" s="36"/>
      <c r="D30" s="35"/>
      <c r="E30" s="24"/>
      <c r="F30" s="25"/>
      <c r="G30" s="25"/>
      <c r="H30" s="25"/>
      <c r="I30" s="25"/>
      <c r="J30" s="25"/>
      <c r="K30" s="25"/>
      <c r="L30" s="26"/>
      <c r="M30" s="25"/>
      <c r="N30" s="25"/>
      <c r="O30" s="20">
        <f t="shared" si="5"/>
      </c>
      <c r="P30" s="24"/>
      <c r="Q30" s="25"/>
      <c r="R30" s="25"/>
      <c r="S30" s="25"/>
      <c r="T30" s="27"/>
      <c r="U30" s="5" t="str">
        <f t="shared" si="2"/>
        <v>0</v>
      </c>
      <c r="V30" s="27"/>
      <c r="W30" s="27"/>
      <c r="X30" s="27"/>
      <c r="Y30" s="27"/>
      <c r="Z30" s="27"/>
      <c r="AA30" s="5">
        <f t="shared" si="6"/>
      </c>
      <c r="AB30" s="5"/>
    </row>
    <row r="31" spans="1:28" ht="12.75">
      <c r="A31" s="5">
        <f t="shared" si="4"/>
      </c>
      <c r="B31" s="40"/>
      <c r="C31" s="36"/>
      <c r="D31" s="35"/>
      <c r="E31" s="24"/>
      <c r="F31" s="25"/>
      <c r="G31" s="25"/>
      <c r="H31" s="25"/>
      <c r="I31" s="25"/>
      <c r="J31" s="25"/>
      <c r="K31" s="25"/>
      <c r="L31" s="26"/>
      <c r="M31" s="25"/>
      <c r="N31" s="25"/>
      <c r="O31" s="20">
        <f t="shared" si="5"/>
      </c>
      <c r="P31" s="24"/>
      <c r="Q31" s="25"/>
      <c r="R31" s="25"/>
      <c r="S31" s="25"/>
      <c r="T31" s="27"/>
      <c r="U31" s="5" t="str">
        <f t="shared" si="2"/>
        <v>0</v>
      </c>
      <c r="V31" s="27"/>
      <c r="W31" s="27"/>
      <c r="X31" s="27"/>
      <c r="Y31" s="27"/>
      <c r="Z31" s="27"/>
      <c r="AA31" s="5">
        <f t="shared" si="6"/>
      </c>
      <c r="AB31" s="5"/>
    </row>
    <row r="32" spans="1:28" ht="12.75">
      <c r="A32" s="5">
        <f t="shared" si="4"/>
      </c>
      <c r="B32" s="40"/>
      <c r="C32" s="36"/>
      <c r="D32" s="35"/>
      <c r="E32" s="24"/>
      <c r="F32" s="25"/>
      <c r="G32" s="25"/>
      <c r="H32" s="25"/>
      <c r="I32" s="25"/>
      <c r="J32" s="25"/>
      <c r="K32" s="25"/>
      <c r="L32" s="26"/>
      <c r="M32" s="25"/>
      <c r="N32" s="25"/>
      <c r="O32" s="20">
        <f t="shared" si="5"/>
      </c>
      <c r="P32" s="24"/>
      <c r="Q32" s="25"/>
      <c r="R32" s="25"/>
      <c r="S32" s="25"/>
      <c r="T32" s="27"/>
      <c r="U32" s="5" t="str">
        <f t="shared" si="2"/>
        <v>0</v>
      </c>
      <c r="V32" s="27"/>
      <c r="W32" s="27"/>
      <c r="X32" s="27"/>
      <c r="Y32" s="27"/>
      <c r="Z32" s="27"/>
      <c r="AA32" s="5">
        <f t="shared" si="6"/>
      </c>
      <c r="AB32" s="5"/>
    </row>
    <row r="33" spans="1:28" ht="12.75">
      <c r="A33" s="5">
        <f t="shared" si="4"/>
      </c>
      <c r="B33" s="40"/>
      <c r="C33" s="36"/>
      <c r="D33" s="35"/>
      <c r="E33" s="24"/>
      <c r="F33" s="25"/>
      <c r="G33" s="25"/>
      <c r="H33" s="25"/>
      <c r="I33" s="25"/>
      <c r="J33" s="25"/>
      <c r="K33" s="25"/>
      <c r="L33" s="26"/>
      <c r="M33" s="25"/>
      <c r="N33" s="25"/>
      <c r="O33" s="20">
        <f t="shared" si="5"/>
      </c>
      <c r="P33" s="24"/>
      <c r="Q33" s="25"/>
      <c r="R33" s="25"/>
      <c r="S33" s="25"/>
      <c r="T33" s="27"/>
      <c r="U33" s="5" t="str">
        <f t="shared" si="2"/>
        <v>0</v>
      </c>
      <c r="V33" s="27"/>
      <c r="W33" s="27"/>
      <c r="X33" s="27"/>
      <c r="Y33" s="27"/>
      <c r="Z33" s="27"/>
      <c r="AA33" s="5">
        <f t="shared" si="6"/>
      </c>
      <c r="AB33" s="5"/>
    </row>
    <row r="34" spans="1:28" ht="12.75">
      <c r="A34" s="5">
        <f t="shared" si="4"/>
      </c>
      <c r="B34" s="40"/>
      <c r="C34" s="36"/>
      <c r="D34" s="35"/>
      <c r="E34" s="24"/>
      <c r="F34" s="25"/>
      <c r="G34" s="25"/>
      <c r="H34" s="25"/>
      <c r="I34" s="25"/>
      <c r="J34" s="25"/>
      <c r="K34" s="25"/>
      <c r="L34" s="26"/>
      <c r="M34" s="25"/>
      <c r="N34" s="25"/>
      <c r="O34" s="20">
        <f t="shared" si="5"/>
      </c>
      <c r="P34" s="24"/>
      <c r="Q34" s="25"/>
      <c r="R34" s="25"/>
      <c r="S34" s="25"/>
      <c r="T34" s="27"/>
      <c r="U34" s="5" t="str">
        <f t="shared" si="2"/>
        <v>0</v>
      </c>
      <c r="V34" s="27"/>
      <c r="W34" s="27"/>
      <c r="X34" s="27"/>
      <c r="Y34" s="27"/>
      <c r="Z34" s="27"/>
      <c r="AA34" s="5">
        <f t="shared" si="6"/>
      </c>
      <c r="AB34" s="5"/>
    </row>
    <row r="35" spans="1:28" ht="12.75">
      <c r="A35" s="5">
        <f t="shared" si="4"/>
      </c>
      <c r="B35" s="40"/>
      <c r="C35" s="36"/>
      <c r="D35" s="35"/>
      <c r="E35" s="24"/>
      <c r="F35" s="25"/>
      <c r="G35" s="25"/>
      <c r="H35" s="25"/>
      <c r="I35" s="25"/>
      <c r="J35" s="25"/>
      <c r="K35" s="25"/>
      <c r="L35" s="26"/>
      <c r="M35" s="25"/>
      <c r="N35" s="25"/>
      <c r="O35" s="20">
        <f t="shared" si="5"/>
      </c>
      <c r="P35" s="24"/>
      <c r="Q35" s="25"/>
      <c r="R35" s="25"/>
      <c r="S35" s="25"/>
      <c r="T35" s="27"/>
      <c r="U35" s="5" t="str">
        <f t="shared" si="2"/>
        <v>0</v>
      </c>
      <c r="V35" s="27"/>
      <c r="W35" s="27"/>
      <c r="X35" s="27"/>
      <c r="Y35" s="27"/>
      <c r="Z35" s="27"/>
      <c r="AA35" s="5">
        <f t="shared" si="6"/>
      </c>
      <c r="AB35" s="5"/>
    </row>
    <row r="36" spans="1:28" ht="12.75">
      <c r="A36" s="5">
        <f t="shared" si="4"/>
      </c>
      <c r="B36" s="40"/>
      <c r="C36" s="36"/>
      <c r="D36" s="35"/>
      <c r="E36" s="24"/>
      <c r="F36" s="25"/>
      <c r="G36" s="25"/>
      <c r="H36" s="25"/>
      <c r="I36" s="25"/>
      <c r="J36" s="25"/>
      <c r="K36" s="25"/>
      <c r="L36" s="26"/>
      <c r="M36" s="25"/>
      <c r="N36" s="25"/>
      <c r="O36" s="20">
        <f t="shared" si="5"/>
      </c>
      <c r="P36" s="24"/>
      <c r="Q36" s="25"/>
      <c r="R36" s="25"/>
      <c r="S36" s="25"/>
      <c r="T36" s="27"/>
      <c r="U36" s="5" t="str">
        <f t="shared" si="2"/>
        <v>0</v>
      </c>
      <c r="V36" s="27"/>
      <c r="W36" s="27"/>
      <c r="X36" s="27"/>
      <c r="Y36" s="27"/>
      <c r="Z36" s="27"/>
      <c r="AA36" s="5">
        <f t="shared" si="6"/>
      </c>
      <c r="AB36" s="5"/>
    </row>
    <row r="37" spans="1:28" ht="12.75">
      <c r="A37" s="5">
        <f t="shared" si="4"/>
      </c>
      <c r="B37" s="40"/>
      <c r="C37" s="36"/>
      <c r="D37" s="35"/>
      <c r="E37" s="24"/>
      <c r="F37" s="25"/>
      <c r="G37" s="25"/>
      <c r="H37" s="25"/>
      <c r="I37" s="25"/>
      <c r="J37" s="25"/>
      <c r="K37" s="25"/>
      <c r="L37" s="26"/>
      <c r="M37" s="25"/>
      <c r="N37" s="25"/>
      <c r="O37" s="20">
        <f t="shared" si="5"/>
      </c>
      <c r="P37" s="24"/>
      <c r="Q37" s="25"/>
      <c r="R37" s="25"/>
      <c r="S37" s="25"/>
      <c r="T37" s="27"/>
      <c r="U37" s="5" t="str">
        <f t="shared" si="2"/>
        <v>0</v>
      </c>
      <c r="V37" s="27"/>
      <c r="W37" s="27"/>
      <c r="X37" s="27"/>
      <c r="Y37" s="27"/>
      <c r="Z37" s="27"/>
      <c r="AA37" s="5">
        <f t="shared" si="6"/>
      </c>
      <c r="AB37" s="5"/>
    </row>
    <row r="38" spans="1:28" ht="12.75">
      <c r="A38" s="5">
        <f t="shared" si="4"/>
      </c>
      <c r="B38" s="40"/>
      <c r="C38" s="36"/>
      <c r="D38" s="35"/>
      <c r="E38" s="24"/>
      <c r="F38" s="25"/>
      <c r="G38" s="25"/>
      <c r="H38" s="25"/>
      <c r="I38" s="25"/>
      <c r="J38" s="25"/>
      <c r="K38" s="25"/>
      <c r="L38" s="26"/>
      <c r="M38" s="25"/>
      <c r="N38" s="25"/>
      <c r="O38" s="20">
        <f t="shared" si="5"/>
      </c>
      <c r="P38" s="24"/>
      <c r="Q38" s="25"/>
      <c r="R38" s="25"/>
      <c r="S38" s="25"/>
      <c r="T38" s="27"/>
      <c r="U38" s="5" t="str">
        <f t="shared" si="2"/>
        <v>0</v>
      </c>
      <c r="V38" s="27"/>
      <c r="W38" s="27"/>
      <c r="X38" s="27"/>
      <c r="Y38" s="27"/>
      <c r="Z38" s="27"/>
      <c r="AA38" s="5">
        <f t="shared" si="6"/>
      </c>
      <c r="AB38" s="5"/>
    </row>
    <row r="39" spans="1:27" ht="13.5" thickBot="1">
      <c r="A39" s="5"/>
      <c r="B39" s="7"/>
      <c r="C39" s="37"/>
      <c r="D39" s="22"/>
      <c r="E39" s="16"/>
      <c r="F39" s="13"/>
      <c r="G39" s="13"/>
      <c r="H39" s="13"/>
      <c r="I39" s="13"/>
      <c r="J39" s="13"/>
      <c r="K39" s="13"/>
      <c r="L39" s="13"/>
      <c r="M39" s="13"/>
      <c r="N39" s="13"/>
      <c r="O39" s="20"/>
      <c r="P39" s="16"/>
      <c r="Q39" s="13"/>
      <c r="R39" s="13"/>
      <c r="S39" s="11"/>
      <c r="T39" s="5"/>
      <c r="U39" s="5"/>
      <c r="V39" s="6"/>
      <c r="W39" s="6"/>
      <c r="X39" s="6"/>
      <c r="Y39" s="6"/>
      <c r="Z39" s="6"/>
      <c r="AA39" s="5"/>
    </row>
    <row r="40" spans="1:27" ht="13.5" thickBot="1">
      <c r="A40" s="8"/>
      <c r="B40" s="9" t="s">
        <v>18</v>
      </c>
      <c r="C40" s="43">
        <f>IF(COUNTIF(C9:C39,"&gt;0"),AVERAGE(C9:C39),)</f>
        <v>0</v>
      </c>
      <c r="D40" s="44"/>
      <c r="E40" s="17">
        <f aca="true" t="shared" si="7" ref="E40:O40">IF(COUNTIF(E9:E39,"&gt;0"),AVERAGE(E9:E39),)</f>
        <v>0</v>
      </c>
      <c r="F40" s="14">
        <f t="shared" si="7"/>
        <v>0</v>
      </c>
      <c r="G40" s="14">
        <f t="shared" si="7"/>
        <v>0</v>
      </c>
      <c r="H40" s="14">
        <f t="shared" si="7"/>
        <v>0</v>
      </c>
      <c r="I40" s="14">
        <f t="shared" si="7"/>
        <v>0</v>
      </c>
      <c r="J40" s="14">
        <f t="shared" si="7"/>
        <v>0</v>
      </c>
      <c r="K40" s="14">
        <f t="shared" si="7"/>
        <v>0</v>
      </c>
      <c r="L40" s="14">
        <f t="shared" si="7"/>
        <v>0</v>
      </c>
      <c r="M40" s="14">
        <f t="shared" si="7"/>
        <v>0</v>
      </c>
      <c r="N40" s="14">
        <f t="shared" si="7"/>
        <v>0</v>
      </c>
      <c r="O40" s="21">
        <f t="shared" si="7"/>
        <v>0</v>
      </c>
      <c r="P40" s="17"/>
      <c r="Q40" s="14"/>
      <c r="R40" s="14"/>
      <c r="S40" s="14"/>
      <c r="T40" s="14"/>
      <c r="U40" s="14"/>
      <c r="V40" s="14"/>
      <c r="W40" s="14"/>
      <c r="X40" s="14"/>
      <c r="Y40" s="14"/>
      <c r="Z40" s="14">
        <f>IF(COUNTIF(Z9:Z39,"&gt;0"),AVERAGE(Z9:Z39),)</f>
        <v>0</v>
      </c>
      <c r="AA40" s="14">
        <f>IF(COUNTIF(AA9:AA39,"&gt;0"),AVERAGE(AA9:AA39),)</f>
        <v>0</v>
      </c>
    </row>
    <row r="45" spans="4:14" ht="12.7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</sheetData>
  <conditionalFormatting sqref="E46:N72">
    <cfRule type="cellIs" priority="1" dxfId="0" operator="lessThan" stopIfTrue="1">
      <formula>6</formula>
    </cfRule>
  </conditionalFormatting>
  <conditionalFormatting sqref="C9:C39 E9:N39">
    <cfRule type="cellIs" priority="2" dxfId="1" operator="greaterThan" stopIfTrue="1">
      <formula>10</formula>
    </cfRule>
    <cfRule type="cellIs" priority="3" dxfId="1" operator="lessThan" stopIfTrue="1">
      <formula>1</formula>
    </cfRule>
    <cfRule type="cellIs" priority="4" dxfId="2" operator="lessThan" stopIfTrue="1">
      <formula>6</formula>
    </cfRule>
  </conditionalFormatting>
  <conditionalFormatting sqref="D9:D37">
    <cfRule type="cellIs" priority="5" dxfId="2" operator="greaterThan" stopIfTrue="1">
      <formula>0</formula>
    </cfRule>
  </conditionalFormatting>
  <dataValidations count="1">
    <dataValidation type="whole" allowBlank="1" showInputMessage="1" showErrorMessage="1" prompt="Attribuire un voto intero da 1 a 10" errorTitle="Attenzione!" error="Il voto attribuito deve essere un intero da 1 a 10" sqref="E9:N37 C9:C37">
      <formula1>1</formula1>
      <formula2>10</formula2>
    </dataValidation>
  </dataValidations>
  <hyperlinks>
    <hyperlink ref="A3" r:id="rId1" display="GNU GPL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L5" sqref="L5"/>
    </sheetView>
  </sheetViews>
  <sheetFormatPr defaultColWidth="9.140625" defaultRowHeight="12.75"/>
  <cols>
    <col min="1" max="1" width="3.00390625" style="0" customWidth="1"/>
    <col min="2" max="2" width="20.7109375" style="0" bestFit="1" customWidth="1"/>
    <col min="3" max="13" width="2.57421875" style="0" customWidth="1"/>
  </cols>
  <sheetData>
    <row r="1" ht="12.75">
      <c r="A1" t="s">
        <v>45</v>
      </c>
    </row>
    <row r="2" ht="12.75">
      <c r="A2" t="s">
        <v>1</v>
      </c>
    </row>
    <row r="3" spans="1:2" ht="12.75">
      <c r="A3" s="1" t="s">
        <v>23</v>
      </c>
      <c r="B3" s="3" t="s">
        <v>21</v>
      </c>
    </row>
    <row r="4" ht="12.75">
      <c r="C4" t="s">
        <v>4</v>
      </c>
    </row>
    <row r="5" spans="1:13" ht="48">
      <c r="A5" s="4"/>
      <c r="B5" s="4" t="s">
        <v>3</v>
      </c>
      <c r="C5" s="10" t="s">
        <v>44</v>
      </c>
      <c r="D5" s="10" t="s">
        <v>8</v>
      </c>
      <c r="E5" s="10" t="s">
        <v>5</v>
      </c>
      <c r="F5" s="10" t="s">
        <v>6</v>
      </c>
      <c r="G5" s="10" t="s">
        <v>11</v>
      </c>
      <c r="H5" s="10" t="s">
        <v>9</v>
      </c>
      <c r="I5" s="10" t="s">
        <v>12</v>
      </c>
      <c r="J5" s="10" t="s">
        <v>19</v>
      </c>
      <c r="K5" s="10" t="s">
        <v>7</v>
      </c>
      <c r="L5" s="10" t="s">
        <v>13</v>
      </c>
      <c r="M5" s="10" t="s">
        <v>10</v>
      </c>
    </row>
    <row r="6" spans="1:13" ht="12.75">
      <c r="A6" s="18">
        <v>1</v>
      </c>
      <c r="B6" s="18" t="s">
        <v>42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18">
        <v>2</v>
      </c>
      <c r="B7" s="18" t="s">
        <v>41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18">
        <v>3</v>
      </c>
      <c r="B8" s="18" t="s">
        <v>40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>
      <c r="A9" s="18">
        <v>4</v>
      </c>
      <c r="B9" s="18" t="s">
        <v>39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18">
        <v>5</v>
      </c>
      <c r="B10" s="18" t="s">
        <v>38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2.75">
      <c r="A11" s="18">
        <v>6</v>
      </c>
      <c r="B11" s="18" t="s">
        <v>37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18">
        <v>7</v>
      </c>
      <c r="B12" s="18" t="s">
        <v>36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2.75">
      <c r="A13" s="18">
        <v>8</v>
      </c>
      <c r="B13" s="18" t="s">
        <v>35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8">
        <v>9</v>
      </c>
      <c r="B14" s="18" t="s">
        <v>34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2.75">
      <c r="A15" s="18">
        <v>10</v>
      </c>
      <c r="B15" s="18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2.75">
      <c r="A16" s="18">
        <v>11</v>
      </c>
      <c r="B16" s="19" t="s">
        <v>43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</row>
    <row r="17" spans="1:13" ht="12.75">
      <c r="A17" s="18">
        <v>12</v>
      </c>
      <c r="B17" s="18" t="s">
        <v>32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2.75">
      <c r="A18" s="18">
        <v>13</v>
      </c>
      <c r="B18" s="18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2.75">
      <c r="A19" s="18">
        <v>14</v>
      </c>
      <c r="B19" s="18" t="s">
        <v>30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2.75">
      <c r="A20" s="18">
        <v>15</v>
      </c>
      <c r="B20" s="18" t="s">
        <v>29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2.75">
      <c r="A21" s="18">
        <v>16</v>
      </c>
      <c r="B21" s="18" t="s">
        <v>28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8">
        <v>17</v>
      </c>
      <c r="B22" s="18" t="s">
        <v>27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.75">
      <c r="A23" s="18">
        <v>18</v>
      </c>
      <c r="B23" s="18" t="s">
        <v>26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8">
        <v>19</v>
      </c>
      <c r="B24" s="18" t="s">
        <v>25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18">
        <v>20</v>
      </c>
      <c r="B25" s="18" t="s">
        <v>24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Salvini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Salvini</dc:creator>
  <cp:keywords/>
  <dc:description/>
  <cp:lastModifiedBy>Luca Salvini</cp:lastModifiedBy>
  <cp:lastPrinted>2004-12-01T16:43:16Z</cp:lastPrinted>
  <dcterms:created xsi:type="dcterms:W3CDTF">1999-06-05T12:31:23Z</dcterms:created>
  <dcterms:modified xsi:type="dcterms:W3CDTF">2004-12-01T16:50:29Z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